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FULL TIME FRINGE BENEFITS" sheetId="1" r:id="rId1"/>
  </sheets>
  <definedNames>
    <definedName name="_xlnm.Print_Area" localSheetId="0">'FULL TIME FRINGE BENEFITS'!$A$1:$D$23</definedName>
  </definedNames>
  <calcPr fullCalcOnLoad="1"/>
</workbook>
</file>

<file path=xl/sharedStrings.xml><?xml version="1.0" encoding="utf-8"?>
<sst xmlns="http://schemas.openxmlformats.org/spreadsheetml/2006/main" count="18" uniqueCount="18">
  <si>
    <t>FULL TIME EMPLOYEE</t>
  </si>
  <si>
    <t>FICA</t>
  </si>
  <si>
    <t>State Teachers Retirement*</t>
  </si>
  <si>
    <t>Workers' Compensation</t>
  </si>
  <si>
    <t>TOTAL ESTIMATE-FULL TIME Employee Fringe Benefit Cost</t>
  </si>
  <si>
    <t xml:space="preserve">Salary x .0765 = </t>
  </si>
  <si>
    <t>Salary x .06 =</t>
  </si>
  <si>
    <t xml:space="preserve">Salary x .15 = </t>
  </si>
  <si>
    <t xml:space="preserve">Salary Estimate  (Enter Estimated Salary)  </t>
  </si>
  <si>
    <t xml:space="preserve">Retirement Code  (Enter 1 or 2)                    </t>
  </si>
  <si>
    <t xml:space="preserve">Retirement Codes:  </t>
  </si>
  <si>
    <t>* NOTE:  Use only one of the following Retirement Codes to Calculate FULL TIME Fringe Benefits:</t>
  </si>
  <si>
    <t>TOTAL ESTIMATED COST</t>
  </si>
  <si>
    <r>
      <t xml:space="preserve">2 = State Teachers Retirement → </t>
    </r>
    <r>
      <rPr>
        <b/>
        <sz val="8"/>
        <rFont val="Arial"/>
        <family val="2"/>
      </rPr>
      <t>(NOT AN OPTION FOR NEW EMPLOYEES!)</t>
    </r>
  </si>
  <si>
    <t>Enter Fringe Benefit Cost amount in the box on the Requisition; you can copy and paste if desired.</t>
  </si>
  <si>
    <t>1 = TIAA Retirement/Great West</t>
  </si>
  <si>
    <t>TIAA Retirement/Great West*</t>
  </si>
  <si>
    <t>Salary x .0025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</si>
</sst>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2"/>
      <color indexed="10"/>
      <name val="Bodoni"/>
      <family val="1"/>
    </font>
    <font>
      <b/>
      <sz val="8"/>
      <name val="Arial"/>
      <family val="2"/>
    </font>
    <font>
      <b/>
      <i/>
      <sz val="14"/>
      <color indexed="12"/>
      <name val="Bodoni"/>
      <family val="1"/>
    </font>
    <font>
      <sz val="14"/>
      <color indexed="12"/>
      <name val="Arial"/>
      <family val="0"/>
    </font>
    <font>
      <b/>
      <sz val="1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164" fontId="0" fillId="33" borderId="0" xfId="0" applyNumberFormat="1" applyFill="1" applyBorder="1" applyAlignment="1">
      <alignment horizontal="centerContinuous"/>
    </xf>
    <xf numFmtId="164" fontId="6" fillId="0" borderId="0" xfId="0" applyNumberFormat="1" applyFont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/>
    </xf>
    <xf numFmtId="0" fontId="5" fillId="36" borderId="11" xfId="0" applyFont="1" applyFill="1" applyBorder="1" applyAlignment="1">
      <alignment wrapText="1"/>
    </xf>
    <xf numFmtId="0" fontId="0" fillId="36" borderId="12" xfId="0" applyFont="1" applyFill="1" applyBorder="1" applyAlignment="1">
      <alignment wrapText="1"/>
    </xf>
    <xf numFmtId="0" fontId="0" fillId="36" borderId="13" xfId="0" applyFont="1" applyFill="1" applyBorder="1" applyAlignment="1">
      <alignment wrapText="1"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 horizontal="right"/>
    </xf>
    <xf numFmtId="164" fontId="11" fillId="0" borderId="16" xfId="0" applyNumberFormat="1" applyFont="1" applyBorder="1" applyAlignment="1">
      <alignment/>
    </xf>
    <xf numFmtId="164" fontId="0" fillId="37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2676525</xdr:colOff>
      <xdr:row>2</xdr:row>
      <xdr:rowOff>19050</xdr:rowOff>
    </xdr:from>
    <xdr:to>
      <xdr:col>0</xdr:col>
      <xdr:colOff>2952750</xdr:colOff>
      <xdr:row>2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676525" y="390525"/>
          <a:ext cx="2762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2676525</xdr:colOff>
      <xdr:row>3</xdr:row>
      <xdr:rowOff>19050</xdr:rowOff>
    </xdr:from>
    <xdr:to>
      <xdr:col>0</xdr:col>
      <xdr:colOff>2952750</xdr:colOff>
      <xdr:row>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676525" y="561975"/>
          <a:ext cx="276225" cy="1333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45.00390625" style="0" customWidth="1"/>
    <col min="2" max="2" width="20.421875" style="0" customWidth="1"/>
    <col min="3" max="3" width="15.140625" style="2" customWidth="1"/>
    <col min="4" max="4" width="15.140625" style="0" customWidth="1"/>
  </cols>
  <sheetData>
    <row r="1" spans="1:5" s="4" customFormat="1" ht="15.75">
      <c r="A1" s="5" t="s">
        <v>0</v>
      </c>
      <c r="B1" s="6"/>
      <c r="C1" s="7"/>
      <c r="D1" s="6"/>
      <c r="E1" s="3"/>
    </row>
    <row r="2" ht="13.5" thickBot="1"/>
    <row r="3" spans="1:3" ht="13.5" thickBot="1">
      <c r="A3" s="11" t="s">
        <v>8</v>
      </c>
      <c r="B3" s="9"/>
      <c r="C3" s="8"/>
    </row>
    <row r="4" spans="1:2" ht="13.5" thickBot="1">
      <c r="A4" s="11" t="s">
        <v>9</v>
      </c>
      <c r="B4" s="10"/>
    </row>
    <row r="5" spans="1:3" ht="12.75">
      <c r="A5" s="4" t="s">
        <v>1</v>
      </c>
      <c r="B5" s="13" t="s">
        <v>5</v>
      </c>
      <c r="C5" s="2">
        <f>B3*0.0765</f>
        <v>0</v>
      </c>
    </row>
    <row r="6" spans="1:3" ht="12.75">
      <c r="A6" s="14" t="s">
        <v>16</v>
      </c>
      <c r="B6" s="13" t="s">
        <v>6</v>
      </c>
      <c r="C6" s="2">
        <f>IF(B4=1,B3*0.06,0)</f>
        <v>0</v>
      </c>
    </row>
    <row r="7" spans="1:3" ht="12.75">
      <c r="A7" s="14" t="s">
        <v>2</v>
      </c>
      <c r="B7" s="13" t="s">
        <v>7</v>
      </c>
      <c r="C7" s="2">
        <f>IF(B4=2,B3*0.15,0)</f>
        <v>0</v>
      </c>
    </row>
    <row r="8" spans="1:3" ht="12.75">
      <c r="A8" s="4" t="s">
        <v>3</v>
      </c>
      <c r="B8" s="13" t="s">
        <v>17</v>
      </c>
      <c r="C8" s="2">
        <f>B3*0.0025</f>
        <v>0</v>
      </c>
    </row>
    <row r="9" ht="13.5" thickBot="1"/>
    <row r="10" spans="1:3" ht="13.5" thickBot="1">
      <c r="A10" s="1" t="s">
        <v>4</v>
      </c>
      <c r="B10" s="1"/>
      <c r="C10" s="21">
        <f>SUM(C5:C9)</f>
        <v>0</v>
      </c>
    </row>
    <row r="11" ht="15.75">
      <c r="A11" s="12" t="s">
        <v>14</v>
      </c>
    </row>
    <row r="12" ht="15.75">
      <c r="A12" s="12"/>
    </row>
    <row r="13" spans="1:3" ht="19.5">
      <c r="A13" s="19" t="s">
        <v>12</v>
      </c>
      <c r="B13" s="18"/>
      <c r="C13" s="20">
        <f>SUM(B3+C10)</f>
        <v>0</v>
      </c>
    </row>
    <row r="14" ht="12.75">
      <c r="C14"/>
    </row>
    <row r="16" ht="38.25">
      <c r="A16" s="15" t="s">
        <v>11</v>
      </c>
    </row>
    <row r="17" ht="12.75">
      <c r="A17" s="16" t="s">
        <v>10</v>
      </c>
    </row>
    <row r="18" ht="12.75">
      <c r="A18" s="16" t="s">
        <v>15</v>
      </c>
    </row>
    <row r="19" ht="24">
      <c r="A19" s="17" t="s">
        <v>13</v>
      </c>
    </row>
  </sheetData>
  <sheetProtection/>
  <printOptions/>
  <pageMargins left="0.39" right="0.24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Fairmont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Maria Marshall</cp:lastModifiedBy>
  <cp:lastPrinted>2004-11-04T18:04:49Z</cp:lastPrinted>
  <dcterms:created xsi:type="dcterms:W3CDTF">2004-10-06T11:24:56Z</dcterms:created>
  <dcterms:modified xsi:type="dcterms:W3CDTF">2013-07-18T13:49:39Z</dcterms:modified>
  <cp:category/>
  <cp:version/>
  <cp:contentType/>
  <cp:contentStatus/>
</cp:coreProperties>
</file>